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006\Desktop\EXCELデータ\"/>
    </mc:Choice>
  </mc:AlternateContent>
  <bookViews>
    <workbookView xWindow="0" yWindow="0" windowWidth="28800" windowHeight="11835"/>
  </bookViews>
  <sheets>
    <sheet name="平成24年度" sheetId="1" r:id="rId1"/>
  </sheets>
  <definedNames>
    <definedName name="_xlnm.Print_Area" localSheetId="0">平成24年度!$A$1:$J$22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10" i="1"/>
</calcChain>
</file>

<file path=xl/sharedStrings.xml><?xml version="1.0" encoding="utf-8"?>
<sst xmlns="http://schemas.openxmlformats.org/spreadsheetml/2006/main" count="113" uniqueCount="83">
  <si>
    <t>【原子力機構】</t>
    <rPh sb="1" eb="4">
      <t>ゲンシリョク</t>
    </rPh>
    <rPh sb="4" eb="6">
      <t>キコウ</t>
    </rPh>
    <phoneticPr fontId="4"/>
  </si>
  <si>
    <t>　　　　　　　　　　平成２４年度における公益法人等への会費支出の状況</t>
    <rPh sb="10" eb="12">
      <t>ヘイセイ</t>
    </rPh>
    <rPh sb="14" eb="16">
      <t>ネンド</t>
    </rPh>
    <rPh sb="20" eb="22">
      <t>コウエキ</t>
    </rPh>
    <rPh sb="22" eb="24">
      <t>ホウジン</t>
    </rPh>
    <rPh sb="24" eb="25">
      <t>トウ</t>
    </rPh>
    <rPh sb="27" eb="29">
      <t>カイヒ</t>
    </rPh>
    <rPh sb="29" eb="31">
      <t>シシュツ</t>
    </rPh>
    <rPh sb="32" eb="34">
      <t>ジョウキョウ</t>
    </rPh>
    <phoneticPr fontId="4"/>
  </si>
  <si>
    <t>交付先法人名称</t>
    <rPh sb="0" eb="2">
      <t>コウフ</t>
    </rPh>
    <rPh sb="2" eb="3">
      <t>サキ</t>
    </rPh>
    <rPh sb="3" eb="5">
      <t>ホウジン</t>
    </rPh>
    <rPh sb="5" eb="7">
      <t>メイショウ</t>
    </rPh>
    <phoneticPr fontId="4"/>
  </si>
  <si>
    <t>名目・趣旨</t>
    <rPh sb="0" eb="2">
      <t>メイモク</t>
    </rPh>
    <rPh sb="3" eb="5">
      <t>シュシ</t>
    </rPh>
    <phoneticPr fontId="4"/>
  </si>
  <si>
    <t>交付額
（単位：円）</t>
    <rPh sb="0" eb="3">
      <t>コウフガク</t>
    </rPh>
    <rPh sb="5" eb="7">
      <t>タンイ</t>
    </rPh>
    <rPh sb="8" eb="9">
      <t>エン</t>
    </rPh>
    <phoneticPr fontId="4"/>
  </si>
  <si>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4"/>
  </si>
  <si>
    <t>交付日等
（支出決定日）</t>
    <rPh sb="0" eb="3">
      <t>コウフビ</t>
    </rPh>
    <rPh sb="3" eb="4">
      <t>トウ</t>
    </rPh>
    <rPh sb="6" eb="8">
      <t>シシュツ</t>
    </rPh>
    <rPh sb="8" eb="10">
      <t>ケッテイ</t>
    </rPh>
    <rPh sb="10" eb="11">
      <t>ビ</t>
    </rPh>
    <phoneticPr fontId="4"/>
  </si>
  <si>
    <t>支出の理由等</t>
    <rPh sb="0" eb="2">
      <t>シシュツ</t>
    </rPh>
    <rPh sb="3" eb="5">
      <t>リユウ</t>
    </rPh>
    <rPh sb="5" eb="6">
      <t>トウ</t>
    </rPh>
    <phoneticPr fontId="4"/>
  </si>
  <si>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</si>
  <si>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</si>
  <si>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</si>
  <si>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（一社）日本エネルギー学会</t>
    <rPh sb="0" eb="4">
      <t>イッシャ</t>
    </rPh>
    <rPh sb="4" eb="6">
      <t>ニホン</t>
    </rPh>
    <rPh sb="11" eb="13">
      <t>ガッカイ</t>
    </rPh>
    <phoneticPr fontId="4"/>
  </si>
  <si>
    <t>維持会員会費（年会費）</t>
    <rPh sb="0" eb="2">
      <t>イジ</t>
    </rPh>
    <rPh sb="2" eb="4">
      <t>カイイン</t>
    </rPh>
    <rPh sb="7" eb="10">
      <t>ネンカイヒ</t>
    </rPh>
    <phoneticPr fontId="4"/>
  </si>
  <si>
    <t>5/30</t>
    <phoneticPr fontId="4"/>
  </si>
  <si>
    <t>会誌の入手により、原子力エネルギー分野の研究開発に資する。</t>
  </si>
  <si>
    <t>一社</t>
    <rPh sb="0" eb="1">
      <t>イチ</t>
    </rPh>
    <rPh sb="1" eb="2">
      <t>シャ</t>
    </rPh>
    <phoneticPr fontId="4"/>
  </si>
  <si>
    <t>国所管</t>
  </si>
  <si>
    <t>（公社）高分子学会</t>
    <rPh sb="1" eb="3">
      <t>コウシャ</t>
    </rPh>
    <rPh sb="4" eb="7">
      <t>コウブンシ</t>
    </rPh>
    <rPh sb="7" eb="9">
      <t>ガッカイ</t>
    </rPh>
    <phoneticPr fontId="4"/>
  </si>
  <si>
    <t>賛助会員会費（年会費）</t>
    <rPh sb="0" eb="2">
      <t>サンジョ</t>
    </rPh>
    <rPh sb="2" eb="4">
      <t>カイイン</t>
    </rPh>
    <rPh sb="4" eb="6">
      <t>カイヒ</t>
    </rPh>
    <rPh sb="7" eb="10">
      <t>ネンカイヒ</t>
    </rPh>
    <phoneticPr fontId="4"/>
  </si>
  <si>
    <t>5/30</t>
    <phoneticPr fontId="4"/>
  </si>
  <si>
    <t>公社</t>
    <rPh sb="0" eb="2">
      <t>コウシャ</t>
    </rPh>
    <phoneticPr fontId="4"/>
  </si>
  <si>
    <t>（一社）日本非破壊検査協会</t>
    <rPh sb="0" eb="4">
      <t>イッシャ</t>
    </rPh>
    <rPh sb="4" eb="6">
      <t>ニホン</t>
    </rPh>
    <rPh sb="6" eb="9">
      <t>ヒハカイ</t>
    </rPh>
    <rPh sb="9" eb="11">
      <t>ケンサ</t>
    </rPh>
    <rPh sb="11" eb="13">
      <t>キョウカイ</t>
    </rPh>
    <phoneticPr fontId="4"/>
  </si>
  <si>
    <t>団体会員会費（年会費）</t>
    <rPh sb="0" eb="2">
      <t>ダンタイ</t>
    </rPh>
    <rPh sb="2" eb="4">
      <t>カイイン</t>
    </rPh>
    <rPh sb="7" eb="10">
      <t>ネンカイヒ</t>
    </rPh>
    <phoneticPr fontId="4"/>
  </si>
  <si>
    <t>5/30、7/30</t>
    <phoneticPr fontId="4"/>
  </si>
  <si>
    <t>会誌の入手や分科会への参加により、安全工学、エネルギーシステムの各種健全性の研究開発に資する。</t>
    <rPh sb="6" eb="9">
      <t>ブンカカイ</t>
    </rPh>
    <rPh sb="11" eb="13">
      <t>サンカ</t>
    </rPh>
    <phoneticPr fontId="4"/>
  </si>
  <si>
    <t>国所管</t>
    <phoneticPr fontId="4"/>
  </si>
  <si>
    <t>（一財）安全保障貿易情報センター</t>
    <rPh sb="2" eb="3">
      <t>ザイ</t>
    </rPh>
    <rPh sb="4" eb="6">
      <t>アンゼン</t>
    </rPh>
    <rPh sb="6" eb="8">
      <t>ホショウ</t>
    </rPh>
    <rPh sb="8" eb="10">
      <t>ボウエキ</t>
    </rPh>
    <rPh sb="10" eb="12">
      <t>ジョウホウ</t>
    </rPh>
    <phoneticPr fontId="4"/>
  </si>
  <si>
    <t>6/7</t>
    <phoneticPr fontId="4"/>
  </si>
  <si>
    <t>外為法や再輸出の際に必要な外国の法改正の最新情報の入手、専門家への実務相談、各種研修会への参加等により、適切な輸出管理業務に資する。</t>
    <rPh sb="0" eb="3">
      <t>ガイタメホウ</t>
    </rPh>
    <rPh sb="4" eb="5">
      <t>サイ</t>
    </rPh>
    <rPh sb="5" eb="7">
      <t>ユシュツ</t>
    </rPh>
    <rPh sb="8" eb="9">
      <t>サイ</t>
    </rPh>
    <rPh sb="10" eb="12">
      <t>ヒツヨウ</t>
    </rPh>
    <rPh sb="13" eb="15">
      <t>ガイコク</t>
    </rPh>
    <rPh sb="16" eb="19">
      <t>ホウカイセイ</t>
    </rPh>
    <rPh sb="20" eb="22">
      <t>サイシン</t>
    </rPh>
    <rPh sb="22" eb="24">
      <t>ジョウホウ</t>
    </rPh>
    <rPh sb="25" eb="27">
      <t>ニュウシュ</t>
    </rPh>
    <rPh sb="28" eb="31">
      <t>センモンカ</t>
    </rPh>
    <rPh sb="33" eb="35">
      <t>ジツム</t>
    </rPh>
    <rPh sb="35" eb="37">
      <t>ソウダン</t>
    </rPh>
    <rPh sb="38" eb="40">
      <t>カクシュ</t>
    </rPh>
    <rPh sb="40" eb="43">
      <t>ケンシュウカイ</t>
    </rPh>
    <rPh sb="45" eb="47">
      <t>サンカ</t>
    </rPh>
    <rPh sb="47" eb="48">
      <t>ナド</t>
    </rPh>
    <rPh sb="52" eb="54">
      <t>テキセツ</t>
    </rPh>
    <rPh sb="55" eb="57">
      <t>ユシュツ</t>
    </rPh>
    <rPh sb="57" eb="59">
      <t>カンリ</t>
    </rPh>
    <rPh sb="59" eb="61">
      <t>ギョウム</t>
    </rPh>
    <rPh sb="62" eb="63">
      <t>シ</t>
    </rPh>
    <phoneticPr fontId="4"/>
  </si>
  <si>
    <t>一財</t>
    <rPh sb="0" eb="1">
      <t>イチ</t>
    </rPh>
    <rPh sb="1" eb="2">
      <t>ザイ</t>
    </rPh>
    <phoneticPr fontId="4"/>
  </si>
  <si>
    <t>（公社）日本化学会</t>
    <rPh sb="1" eb="3">
      <t>コウシャ</t>
    </rPh>
    <rPh sb="4" eb="6">
      <t>ニホン</t>
    </rPh>
    <rPh sb="6" eb="8">
      <t>カガク</t>
    </rPh>
    <rPh sb="8" eb="9">
      <t>カイ</t>
    </rPh>
    <phoneticPr fontId="4"/>
  </si>
  <si>
    <t>法人正会員会費（年会費）</t>
    <rPh sb="0" eb="2">
      <t>ホウジン</t>
    </rPh>
    <rPh sb="2" eb="5">
      <t>セイカイイン</t>
    </rPh>
    <rPh sb="8" eb="11">
      <t>ネンカイヒ</t>
    </rPh>
    <phoneticPr fontId="4"/>
  </si>
  <si>
    <t>6/28</t>
    <phoneticPr fontId="4"/>
  </si>
  <si>
    <t>（一社）日本免震構造協会</t>
    <rPh sb="1" eb="2">
      <t>イチ</t>
    </rPh>
    <rPh sb="2" eb="3">
      <t>シャ</t>
    </rPh>
    <rPh sb="4" eb="6">
      <t>ニホン</t>
    </rPh>
    <rPh sb="6" eb="8">
      <t>メンシン</t>
    </rPh>
    <rPh sb="8" eb="10">
      <t>コウゾウ</t>
    </rPh>
    <rPh sb="10" eb="12">
      <t>キョウカイ</t>
    </rPh>
    <phoneticPr fontId="4"/>
  </si>
  <si>
    <t>6/29</t>
    <phoneticPr fontId="4"/>
  </si>
  <si>
    <t>免震構造に関する最新研究動向や設計規準、維持管理規準等の最新情報等の入手により、耐震安全性評価等に資する。</t>
    <phoneticPr fontId="4"/>
  </si>
  <si>
    <t>（一社）電子情報通信学会</t>
    <rPh sb="0" eb="4">
      <t>イッシャ</t>
    </rPh>
    <rPh sb="4" eb="6">
      <t>デンシ</t>
    </rPh>
    <rPh sb="6" eb="8">
      <t>ジョウホウ</t>
    </rPh>
    <rPh sb="8" eb="10">
      <t>ツウシン</t>
    </rPh>
    <rPh sb="10" eb="12">
      <t>ガッカイ</t>
    </rPh>
    <phoneticPr fontId="4"/>
  </si>
  <si>
    <t>特殊員会費（年会費）</t>
    <rPh sb="0" eb="2">
      <t>トクシュ</t>
    </rPh>
    <rPh sb="2" eb="3">
      <t>イン</t>
    </rPh>
    <phoneticPr fontId="4"/>
  </si>
  <si>
    <t>6/29</t>
  </si>
  <si>
    <t>会誌の入手により、原子炉の制御・計測、非破壊検査、放射線医療、放射線イメージング等の研究開発に資する。</t>
    <phoneticPr fontId="4"/>
  </si>
  <si>
    <t>(公財)日本物理学会</t>
    <rPh sb="4" eb="6">
      <t>ニホン</t>
    </rPh>
    <rPh sb="6" eb="8">
      <t>ブツリ</t>
    </rPh>
    <rPh sb="8" eb="10">
      <t>ガッカイ</t>
    </rPh>
    <phoneticPr fontId="4"/>
  </si>
  <si>
    <t>賛助会費（年会費）</t>
    <rPh sb="0" eb="2">
      <t>サンジョ</t>
    </rPh>
    <rPh sb="2" eb="4">
      <t>カイヒ</t>
    </rPh>
    <phoneticPr fontId="2"/>
  </si>
  <si>
    <t>5/30、5/30、7/30</t>
    <phoneticPr fontId="4"/>
  </si>
  <si>
    <t>会誌の入手により、先端基礎研究、核物理、炉物理、物性物理（東海）、放射線物理（高崎）、レーザー物理（関西）等、幅広く物理に関する分野の研究開発に資する。</t>
    <phoneticPr fontId="4"/>
  </si>
  <si>
    <t>公財</t>
    <rPh sb="0" eb="1">
      <t>コウ</t>
    </rPh>
    <rPh sb="1" eb="2">
      <t>ザイ</t>
    </rPh>
    <phoneticPr fontId="4"/>
  </si>
  <si>
    <t>（一財）日本船舶技術研究協会</t>
    <rPh sb="4" eb="6">
      <t>ニホン</t>
    </rPh>
    <rPh sb="6" eb="8">
      <t>センパク</t>
    </rPh>
    <rPh sb="8" eb="10">
      <t>ギジュツ</t>
    </rPh>
    <rPh sb="10" eb="12">
      <t>ケンキュウ</t>
    </rPh>
    <rPh sb="12" eb="14">
      <t>キョウカイ</t>
    </rPh>
    <phoneticPr fontId="2"/>
  </si>
  <si>
    <t>賛助会費(年会費)</t>
    <rPh sb="0" eb="2">
      <t>サンジョ</t>
    </rPh>
    <rPh sb="2" eb="3">
      <t>カイ</t>
    </rPh>
    <rPh sb="3" eb="4">
      <t>ヒ</t>
    </rPh>
    <rPh sb="5" eb="8">
      <t>ネンカイヒ</t>
    </rPh>
    <phoneticPr fontId="2"/>
  </si>
  <si>
    <t>150,000以上</t>
    <rPh sb="7" eb="9">
      <t>イジョウ</t>
    </rPh>
    <phoneticPr fontId="4"/>
  </si>
  <si>
    <t>7/30</t>
    <phoneticPr fontId="4"/>
  </si>
  <si>
    <t>国際海事機関（IMO）の基準など海事分野における国際基準・重要規格の情報を入手することにより、核燃料物質等の海上輸送計画の策定や輸送船の安全な運航管理に資する。</t>
  </si>
  <si>
    <t>(特社)茨城原子力協議会</t>
    <rPh sb="1" eb="2">
      <t>トク</t>
    </rPh>
    <rPh sb="2" eb="3">
      <t>シャ</t>
    </rPh>
    <phoneticPr fontId="4"/>
  </si>
  <si>
    <t>会費（年会費）</t>
    <rPh sb="0" eb="2">
      <t>カイヒ</t>
    </rPh>
    <phoneticPr fontId="11"/>
  </si>
  <si>
    <t>事業規模等による</t>
    <phoneticPr fontId="4"/>
  </si>
  <si>
    <t>8/4</t>
    <phoneticPr fontId="4"/>
  </si>
  <si>
    <t>会報「かがやき」の入手や、当該協議会を通じた関係機関との連携・地域との交流活動により、県民、地域住民が持つ原子力全般に対するニーズや原子力に抱く疑問点などについての情報が得られ、機構広報業務に資する。</t>
    <phoneticPr fontId="4"/>
  </si>
  <si>
    <t>特社</t>
    <rPh sb="0" eb="1">
      <t>トク</t>
    </rPh>
    <rPh sb="1" eb="2">
      <t>シャ</t>
    </rPh>
    <phoneticPr fontId="4"/>
  </si>
  <si>
    <t>都道府県所管</t>
    <phoneticPr fontId="4"/>
  </si>
  <si>
    <t>(公財)原子力安全研究協会</t>
    <phoneticPr fontId="4"/>
  </si>
  <si>
    <t>100,000以上</t>
    <rPh sb="7" eb="9">
      <t>イジョウ</t>
    </rPh>
    <phoneticPr fontId="4"/>
  </si>
  <si>
    <t>8/30</t>
    <phoneticPr fontId="4"/>
  </si>
  <si>
    <t>放射性廃棄物、放射線防護・影響等に関する調査研究を中立的な立場で実施している当該協会から最新情報等を入手し、機構における被ばく時の措置等の検討に資する。</t>
    <phoneticPr fontId="4"/>
  </si>
  <si>
    <t>（一社）日本原子力産業協会</t>
    <phoneticPr fontId="4"/>
  </si>
  <si>
    <t>10/30</t>
    <phoneticPr fontId="4"/>
  </si>
  <si>
    <t>原子力産業に係る専門情報、国内外の原子力最新動向の情報等の入手や海外との原子力専門家会合への参加等により研究開発の推進に資する。</t>
    <rPh sb="0" eb="3">
      <t>ゲンシリョク</t>
    </rPh>
    <rPh sb="3" eb="5">
      <t>サンギョウ</t>
    </rPh>
    <rPh sb="6" eb="7">
      <t>カカワ</t>
    </rPh>
    <rPh sb="8" eb="10">
      <t>センモン</t>
    </rPh>
    <rPh sb="10" eb="12">
      <t>ジョウホウ</t>
    </rPh>
    <rPh sb="13" eb="16">
      <t>コクナイガイ</t>
    </rPh>
    <rPh sb="17" eb="20">
      <t>ゲンシリョク</t>
    </rPh>
    <rPh sb="20" eb="22">
      <t>サイシン</t>
    </rPh>
    <rPh sb="22" eb="24">
      <t>ドウコウ</t>
    </rPh>
    <rPh sb="25" eb="28">
      <t>ジョウホウナド</t>
    </rPh>
    <rPh sb="29" eb="31">
      <t>ニュウシュ</t>
    </rPh>
    <rPh sb="32" eb="34">
      <t>カイガイ</t>
    </rPh>
    <rPh sb="36" eb="39">
      <t>ゲンシリョク</t>
    </rPh>
    <rPh sb="39" eb="42">
      <t>センモンカ</t>
    </rPh>
    <rPh sb="42" eb="44">
      <t>カイゴウ</t>
    </rPh>
    <rPh sb="46" eb="48">
      <t>サンカ</t>
    </rPh>
    <rPh sb="48" eb="49">
      <t>トウ</t>
    </rPh>
    <rPh sb="52" eb="54">
      <t>ケンキュウ</t>
    </rPh>
    <rPh sb="54" eb="56">
      <t>カイハツ</t>
    </rPh>
    <rPh sb="57" eb="59">
      <t>スイシン</t>
    </rPh>
    <rPh sb="60" eb="61">
      <t>シ</t>
    </rPh>
    <phoneticPr fontId="4"/>
  </si>
  <si>
    <t>国所管</t>
    <rPh sb="0" eb="1">
      <t>クニ</t>
    </rPh>
    <phoneticPr fontId="4"/>
  </si>
  <si>
    <t>(特財)若狭湾エネルギー研究センター</t>
    <rPh sb="1" eb="2">
      <t>トク</t>
    </rPh>
    <rPh sb="2" eb="3">
      <t>ザイ</t>
    </rPh>
    <rPh sb="4" eb="7">
      <t>ワカサワン</t>
    </rPh>
    <rPh sb="12" eb="14">
      <t>ケンキュウ</t>
    </rPh>
    <phoneticPr fontId="3"/>
  </si>
  <si>
    <t>一口100,000</t>
    <rPh sb="0" eb="2">
      <t>ヒトクチ</t>
    </rPh>
    <phoneticPr fontId="3"/>
  </si>
  <si>
    <t>技術的課題の個別相談や、共同研究に伴う当該センター保有の加速器や科学機器（超分解能電子顕微鏡等）の活用により、原子炉解体、除染、材料基礎研究等に資する。</t>
    <phoneticPr fontId="4"/>
  </si>
  <si>
    <t>特財</t>
    <rPh sb="0" eb="1">
      <t>トク</t>
    </rPh>
    <rPh sb="1" eb="2">
      <t>ザイ</t>
    </rPh>
    <phoneticPr fontId="4"/>
  </si>
  <si>
    <t>（公財）福井原子力センター</t>
    <rPh sb="1" eb="2">
      <t>コウ</t>
    </rPh>
    <rPh sb="2" eb="3">
      <t>ザイ</t>
    </rPh>
    <rPh sb="4" eb="6">
      <t>フクイ</t>
    </rPh>
    <rPh sb="6" eb="9">
      <t>ゲンシリョク</t>
    </rPh>
    <phoneticPr fontId="3"/>
  </si>
  <si>
    <t>運営費負担金</t>
    <rPh sb="0" eb="3">
      <t>ウンエイヒ</t>
    </rPh>
    <rPh sb="3" eb="6">
      <t>フタンキン</t>
    </rPh>
    <phoneticPr fontId="3"/>
  </si>
  <si>
    <t>12/5</t>
    <phoneticPr fontId="4"/>
  </si>
  <si>
    <t>当該団体の広報媒体・活動を通して機構の研究開発活動について情報発信が図れるとともに、立地地域住民が持つ原子力に対するニーズや疑問点等の情報を入手し、機構広報業務に資する。</t>
    <rPh sb="0" eb="2">
      <t>トウガイ</t>
    </rPh>
    <rPh sb="2" eb="4">
      <t>ダンタイ</t>
    </rPh>
    <rPh sb="19" eb="21">
      <t>ケンキュウ</t>
    </rPh>
    <rPh sb="21" eb="23">
      <t>カイハツ</t>
    </rPh>
    <rPh sb="23" eb="25">
      <t>カツドウ</t>
    </rPh>
    <rPh sb="29" eb="31">
      <t>ジョウホウ</t>
    </rPh>
    <rPh sb="31" eb="33">
      <t>ハッシン</t>
    </rPh>
    <rPh sb="49" eb="50">
      <t>モ</t>
    </rPh>
    <rPh sb="74" eb="76">
      <t>キコウ</t>
    </rPh>
    <rPh sb="76" eb="78">
      <t>コウホウ</t>
    </rPh>
    <rPh sb="78" eb="80">
      <t>ギョウム</t>
    </rPh>
    <rPh sb="81" eb="82">
      <t>シ</t>
    </rPh>
    <phoneticPr fontId="4"/>
  </si>
  <si>
    <t>（公財）放射線影響協会</t>
  </si>
  <si>
    <t>会費（年会費）</t>
    <rPh sb="0" eb="2">
      <t>カイヒ</t>
    </rPh>
    <phoneticPr fontId="2"/>
  </si>
  <si>
    <t>12/27</t>
    <phoneticPr fontId="4"/>
  </si>
  <si>
    <t>国際放射線防護基準等に関する情報の入手により、機構施設における放射線防護措置の検討や放射線防護研究に資する。</t>
    <phoneticPr fontId="4"/>
  </si>
  <si>
    <t>（特財）日本原子力文化振興財団</t>
    <rPh sb="1" eb="2">
      <t>トク</t>
    </rPh>
    <rPh sb="2" eb="3">
      <t>ザイ</t>
    </rPh>
    <rPh sb="9" eb="11">
      <t>ブンカ</t>
    </rPh>
    <rPh sb="11" eb="13">
      <t>シンコウ</t>
    </rPh>
    <rPh sb="13" eb="15">
      <t>ザイダン</t>
    </rPh>
    <phoneticPr fontId="4"/>
  </si>
  <si>
    <t>3/28</t>
    <phoneticPr fontId="4"/>
  </si>
  <si>
    <t>当該財団の広報媒体を通して機構の研究開発活動について社会へ情報発信を図るとともに、市民一般が持つ原子力に対するニーズや疑問点等の情報を入手し、機構広報業務に資する。</t>
    <phoneticPr fontId="4"/>
  </si>
  <si>
    <t>合計</t>
    <rPh sb="0" eb="2">
      <t>ゴウケイ</t>
    </rPh>
    <phoneticPr fontId="4"/>
  </si>
  <si>
    <t>会誌の入手により、原子力基礎工学、放射線利用材開発等の分野の研究開発に資する。（東海、高崎の２拠点で会誌が必要なため２口加入）</t>
    <phoneticPr fontId="4"/>
  </si>
  <si>
    <r>
      <t>会誌の入手により、原子力基礎工学、放射線化学、除染、材料開発、放射線の工業利用等の分野の研究開発に資する。</t>
    </r>
    <r>
      <rPr>
        <sz val="8"/>
        <rFont val="游ゴシック"/>
        <family val="3"/>
        <charset val="128"/>
        <scheme val="minor"/>
      </rPr>
      <t>（東海、高崎の２拠点で５種の会誌（５口）が必要なため１０口加入）</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</si>
</sst>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rgb="FFFF0000"/>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8"/>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0" fillId="0" borderId="0" xfId="0" applyAlignment="1">
      <alignment vertical="center" shrinkToFit="1"/>
    </xf>
    <xf numFmtId="0" fontId="0" fillId="0" borderId="0" xfId="0" applyFill="1">
      <alignment vertical="center"/>
    </xf>
    <xf numFmtId="0" fontId="7" fillId="0" borderId="0" xfId="0" applyFont="1" applyAlignment="1">
      <alignment vertical="center"/>
    </xf>
    <xf numFmtId="0" fontId="7" fillId="0" borderId="0" xfId="0" applyFont="1">
      <alignment vertical="center"/>
    </xf>
    <xf numFmtId="0" fontId="0" fillId="0" borderId="0" xfId="0" applyAlignment="1">
      <alignment horizontal="center" vertical="center"/>
    </xf>
    <xf numFmtId="0" fontId="10" fillId="0" borderId="0" xfId="0" applyFont="1">
      <alignment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vertical="center" wrapText="1" shrinkToFit="1"/>
    </xf>
    <xf numFmtId="38" fontId="9" fillId="0" borderId="8" xfId="1" applyFont="1" applyBorder="1" applyAlignment="1">
      <alignment vertical="center" wrapText="1"/>
    </xf>
    <xf numFmtId="38" fontId="9" fillId="0" borderId="8" xfId="1" applyFont="1" applyBorder="1" applyAlignment="1">
      <alignment horizontal="right" vertical="center" wrapText="1"/>
    </xf>
    <xf numFmtId="14" fontId="9" fillId="0" borderId="8" xfId="0" quotePrefix="1" applyNumberFormat="1" applyFont="1" applyFill="1" applyBorder="1" applyAlignment="1">
      <alignment vertical="center" wrapText="1" shrinkToFit="1"/>
    </xf>
    <xf numFmtId="0" fontId="9" fillId="0" borderId="2" xfId="0" applyFont="1" applyBorder="1" applyAlignment="1">
      <alignmen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1" fillId="0" borderId="8" xfId="0" applyFont="1" applyFill="1" applyBorder="1" applyAlignment="1">
      <alignment vertical="center" wrapText="1" shrinkToFit="1"/>
    </xf>
    <xf numFmtId="38" fontId="11" fillId="0" borderId="8" xfId="1" applyFont="1" applyFill="1" applyBorder="1" applyAlignment="1">
      <alignment vertical="center" wrapText="1"/>
    </xf>
    <xf numFmtId="38" fontId="11" fillId="0" borderId="8" xfId="1" applyFont="1" applyFill="1" applyBorder="1" applyAlignment="1">
      <alignment horizontal="right" vertical="center" wrapText="1"/>
    </xf>
    <xf numFmtId="14" fontId="11" fillId="0" borderId="8" xfId="0" quotePrefix="1" applyNumberFormat="1" applyFont="1" applyFill="1" applyBorder="1" applyAlignment="1">
      <alignment vertical="center" wrapText="1" shrinkToFit="1"/>
    </xf>
    <xf numFmtId="0" fontId="11" fillId="0" borderId="2" xfId="0" applyFont="1" applyFill="1" applyBorder="1" applyAlignment="1">
      <alignment vertical="center" wrapText="1"/>
    </xf>
    <xf numFmtId="0" fontId="11" fillId="0" borderId="6" xfId="0" applyFont="1" applyBorder="1" applyAlignment="1">
      <alignment horizontal="left" vertical="center"/>
    </xf>
    <xf numFmtId="0" fontId="11" fillId="0" borderId="7" xfId="0" applyFont="1" applyFill="1" applyBorder="1" applyAlignment="1">
      <alignment horizontal="left" vertical="center"/>
    </xf>
    <xf numFmtId="0" fontId="9" fillId="0" borderId="8" xfId="0" applyFont="1" applyFill="1" applyBorder="1" applyAlignment="1">
      <alignment vertical="center" wrapText="1" shrinkToFit="1"/>
    </xf>
    <xf numFmtId="38" fontId="9" fillId="0" borderId="8" xfId="1" applyFont="1" applyFill="1" applyBorder="1" applyAlignment="1">
      <alignment vertical="center" wrapText="1"/>
    </xf>
    <xf numFmtId="38" fontId="9" fillId="0" borderId="8" xfId="1" applyFont="1" applyFill="1" applyBorder="1" applyAlignment="1">
      <alignment horizontal="right" vertical="center" wrapText="1"/>
    </xf>
    <xf numFmtId="0" fontId="9" fillId="0" borderId="2" xfId="0" applyFont="1" applyFill="1" applyBorder="1" applyAlignment="1">
      <alignment vertical="center" wrapText="1"/>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11" fillId="0" borderId="8" xfId="0" applyFont="1" applyBorder="1" applyAlignment="1">
      <alignment vertical="center" wrapText="1"/>
    </xf>
    <xf numFmtId="0" fontId="11" fillId="0" borderId="8" xfId="0" applyFont="1" applyBorder="1" applyAlignment="1">
      <alignment vertical="center" wrapText="1" shrinkToFit="1"/>
    </xf>
    <xf numFmtId="38" fontId="11" fillId="0" borderId="8" xfId="1" applyFont="1" applyBorder="1" applyAlignment="1">
      <alignment vertical="center" wrapText="1"/>
    </xf>
    <xf numFmtId="38" fontId="11" fillId="0" borderId="8" xfId="1" applyFont="1" applyBorder="1" applyAlignment="1">
      <alignment horizontal="right" vertical="center" wrapText="1" shrinkToFit="1"/>
    </xf>
    <xf numFmtId="0" fontId="11" fillId="0" borderId="2" xfId="0" applyFont="1" applyBorder="1" applyAlignment="1">
      <alignment vertical="center" wrapText="1" shrinkToFit="1"/>
    </xf>
    <xf numFmtId="0" fontId="11" fillId="0" borderId="7" xfId="0" applyFont="1" applyBorder="1" applyAlignment="1">
      <alignment horizontal="left" vertical="center"/>
    </xf>
    <xf numFmtId="0" fontId="10" fillId="0" borderId="0" xfId="0" applyFont="1" applyAlignment="1">
      <alignment vertical="center" shrinkToFit="1"/>
    </xf>
    <xf numFmtId="0" fontId="9" fillId="2" borderId="8" xfId="0" applyFont="1" applyFill="1" applyBorder="1" applyAlignment="1">
      <alignment vertical="center" wrapText="1" shrinkToFit="1"/>
    </xf>
    <xf numFmtId="38" fontId="9" fillId="2" borderId="8" xfId="1" applyFont="1" applyFill="1" applyBorder="1" applyAlignment="1">
      <alignment vertical="center" wrapText="1"/>
    </xf>
    <xf numFmtId="38" fontId="9" fillId="2" borderId="8" xfId="1" applyFont="1" applyFill="1" applyBorder="1" applyAlignment="1">
      <alignment horizontal="right" vertical="center" wrapText="1"/>
    </xf>
    <xf numFmtId="14" fontId="9" fillId="2" borderId="8" xfId="0" quotePrefix="1" applyNumberFormat="1" applyFont="1" applyFill="1" applyBorder="1" applyAlignment="1">
      <alignment vertical="center" wrapText="1" shrinkToFit="1"/>
    </xf>
    <xf numFmtId="0" fontId="9" fillId="2" borderId="2" xfId="0" applyFont="1" applyFill="1" applyBorder="1" applyAlignment="1">
      <alignment vertical="center" wrapText="1"/>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10" fillId="0" borderId="0" xfId="0" applyFont="1" applyAlignment="1">
      <alignment vertical="center" wrapText="1"/>
    </xf>
    <xf numFmtId="38" fontId="9" fillId="0" borderId="8" xfId="1" applyFont="1" applyBorder="1" applyAlignment="1">
      <alignment horizontal="center" vertical="center" shrinkToFit="1"/>
    </xf>
    <xf numFmtId="0" fontId="11" fillId="0" borderId="2" xfId="0" applyFont="1" applyBorder="1" applyAlignment="1">
      <alignment vertical="center" wrapText="1"/>
    </xf>
    <xf numFmtId="0" fontId="9" fillId="0" borderId="2" xfId="0" applyFont="1" applyFill="1" applyBorder="1" applyAlignment="1">
      <alignment horizontal="left" vertical="center" wrapText="1"/>
    </xf>
    <xf numFmtId="0" fontId="10" fillId="0" borderId="0" xfId="0" applyFont="1" applyFill="1">
      <alignment vertical="center"/>
    </xf>
    <xf numFmtId="176" fontId="9" fillId="0" borderId="8" xfId="0" applyNumberFormat="1" applyFont="1" applyBorder="1">
      <alignment vertical="center"/>
    </xf>
    <xf numFmtId="0" fontId="9" fillId="0" borderId="8" xfId="0" applyFont="1" applyBorder="1">
      <alignment vertical="center"/>
    </xf>
    <xf numFmtId="0" fontId="12" fillId="0" borderId="2" xfId="0" applyFont="1" applyBorder="1">
      <alignment vertical="center"/>
    </xf>
    <xf numFmtId="0" fontId="0" fillId="0" borderId="9" xfId="0" applyBorder="1">
      <alignment vertical="center"/>
    </xf>
    <xf numFmtId="0" fontId="0" fillId="0" borderId="10" xfId="0" applyBorder="1">
      <alignment vertical="center"/>
    </xf>
    <xf numFmtId="0" fontId="9" fillId="0" borderId="2" xfId="0" applyFont="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right" vertical="center"/>
    </xf>
    <xf numFmtId="0" fontId="6" fillId="0" borderId="0" xfId="0" applyFont="1" applyFill="1" applyAlignment="1">
      <alignment horizontal="center" vertical="center"/>
    </xf>
    <xf numFmtId="0" fontId="8" fillId="0" borderId="1" xfId="0" applyFont="1" applyBorder="1" applyAlignment="1">
      <alignment horizontal="center" vertical="center"/>
    </xf>
    <xf numFmtId="0" fontId="9" fillId="0" borderId="5" xfId="0" applyFont="1" applyBorder="1" applyAlignment="1">
      <alignment horizontal="center" vertical="center"/>
    </xf>
    <xf numFmtId="0" fontId="8"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79975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79975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L22"/>
  <sheetViews>
    <sheetView tabSelected="1" view="pageBreakPreview" zoomScale="115" zoomScaleNormal="100" zoomScaleSheetLayoutView="115" zoomScalePageLayoutView="115" workbookViewId="0">
      <pane xSplit="2" ySplit="5" topLeftCell="C6" activePane="bottomRight" state="frozen"/>
      <selection pane="topRight" activeCell="C1" sqref="C1"/>
      <selection pane="bottomLeft" activeCell="A6" sqref="A6"/>
      <selection pane="bottomRight" activeCell="E23" sqref="E23"/>
    </sheetView>
  </sheetViews>
  <sheetFormatPr defaultRowHeight="18.75" x14ac:dyDescent="0.4"/>
  <cols>
    <col min="1" max="1" width="1" customWidth="1"/>
    <col min="2" max="2" width="2.625" customWidth="1"/>
    <col min="3" max="3" width="15.75" customWidth="1"/>
    <col min="4" max="4" width="16" style="1" customWidth="1"/>
    <col min="5" max="5" width="9.375" bestFit="1" customWidth="1"/>
    <col min="6" max="6" width="11.125" customWidth="1"/>
    <col min="7" max="7" width="9.25" customWidth="1"/>
    <col min="8" max="8" width="26.375" style="5" customWidth="1"/>
    <col min="9" max="9" width="10.375" customWidth="1"/>
    <col min="10" max="10" width="12.5" customWidth="1"/>
    <col min="11" max="12" width="7" customWidth="1"/>
  </cols>
  <sheetData>
    <row r="1" spans="2:12" ht="20.25" customHeight="1" x14ac:dyDescent="0.4">
      <c r="B1" s="58"/>
      <c r="C1" s="58"/>
      <c r="G1" s="59"/>
      <c r="H1" s="59"/>
      <c r="I1" s="59" t="s">
        <v>0</v>
      </c>
      <c r="J1" s="59"/>
    </row>
    <row r="2" spans="2:12" s="4" customFormat="1" ht="25.5" customHeight="1" x14ac:dyDescent="0.4">
      <c r="B2" s="60" t="s">
        <v>1</v>
      </c>
      <c r="C2" s="60"/>
      <c r="D2" s="60"/>
      <c r="E2" s="60"/>
      <c r="F2" s="60"/>
      <c r="G2" s="60"/>
      <c r="H2" s="60"/>
      <c r="I2" s="2"/>
      <c r="J2" s="2"/>
      <c r="K2" s="3"/>
      <c r="L2" s="3"/>
    </row>
    <row r="3" spans="2:12" ht="19.5" thickBot="1" x14ac:dyDescent="0.45"/>
    <row r="4" spans="2:12" s="6" customFormat="1" ht="30.2" customHeight="1" x14ac:dyDescent="0.4">
      <c r="B4" s="61"/>
      <c r="C4" s="63" t="s">
        <v>2</v>
      </c>
      <c r="D4" s="65" t="s">
        <v>3</v>
      </c>
      <c r="E4" s="66" t="s">
        <v>4</v>
      </c>
      <c r="F4" s="66" t="s">
        <v>5</v>
      </c>
      <c r="G4" s="66" t="s">
        <v>6</v>
      </c>
      <c r="H4" s="54" t="s">
        <v>7</v>
      </c>
      <c r="I4" s="55" t="s">
        <v>8</v>
      </c>
      <c r="J4" s="56"/>
    </row>
    <row r="5" spans="2:12" s="6" customFormat="1" ht="41.85" customHeight="1" x14ac:dyDescent="0.4">
      <c r="B5" s="62"/>
      <c r="C5" s="64"/>
      <c r="D5" s="64"/>
      <c r="E5" s="67"/>
      <c r="F5" s="67"/>
      <c r="G5" s="67"/>
      <c r="H5" s="54"/>
      <c r="I5" s="7" t="s">
        <v>9</v>
      </c>
      <c r="J5" s="8" t="s">
        <v>10</v>
      </c>
    </row>
    <row r="6" spans="2:12" s="6" customFormat="1" ht="51.75" customHeight="1" x14ac:dyDescent="0.4">
      <c r="B6" s="9">
        <v>1</v>
      </c>
      <c r="C6" s="10" t="s">
        <v>11</v>
      </c>
      <c r="D6" s="10" t="s">
        <v>12</v>
      </c>
      <c r="E6" s="11">
        <v>100000</v>
      </c>
      <c r="F6" s="12">
        <v>100000</v>
      </c>
      <c r="G6" s="13" t="s">
        <v>13</v>
      </c>
      <c r="H6" s="14" t="s">
        <v>14</v>
      </c>
      <c r="I6" s="15" t="s">
        <v>15</v>
      </c>
      <c r="J6" s="16" t="s">
        <v>16</v>
      </c>
    </row>
    <row r="7" spans="2:12" s="6" customFormat="1" ht="57.75" customHeight="1" x14ac:dyDescent="0.4">
      <c r="B7" s="9">
        <v>2</v>
      </c>
      <c r="C7" s="17" t="s">
        <v>17</v>
      </c>
      <c r="D7" s="17" t="s">
        <v>18</v>
      </c>
      <c r="E7" s="18">
        <v>120000</v>
      </c>
      <c r="F7" s="19">
        <v>60000</v>
      </c>
      <c r="G7" s="20" t="s">
        <v>19</v>
      </c>
      <c r="H7" s="21" t="s">
        <v>81</v>
      </c>
      <c r="I7" s="22" t="s">
        <v>20</v>
      </c>
      <c r="J7" s="23" t="s">
        <v>16</v>
      </c>
    </row>
    <row r="8" spans="2:12" s="6" customFormat="1" ht="49.5" customHeight="1" x14ac:dyDescent="0.4">
      <c r="B8" s="9">
        <v>3</v>
      </c>
      <c r="C8" s="10" t="s">
        <v>21</v>
      </c>
      <c r="D8" s="10" t="s">
        <v>22</v>
      </c>
      <c r="E8" s="12">
        <v>185000</v>
      </c>
      <c r="F8" s="12">
        <v>185000</v>
      </c>
      <c r="G8" s="13" t="s">
        <v>23</v>
      </c>
      <c r="H8" s="14" t="s">
        <v>24</v>
      </c>
      <c r="I8" s="15" t="s">
        <v>15</v>
      </c>
      <c r="J8" s="16" t="s">
        <v>25</v>
      </c>
    </row>
    <row r="9" spans="2:12" s="6" customFormat="1" ht="55.5" customHeight="1" x14ac:dyDescent="0.4">
      <c r="B9" s="9">
        <v>4</v>
      </c>
      <c r="C9" s="24" t="s">
        <v>26</v>
      </c>
      <c r="D9" s="24" t="s">
        <v>18</v>
      </c>
      <c r="E9" s="25">
        <v>350000</v>
      </c>
      <c r="F9" s="26">
        <v>350000</v>
      </c>
      <c r="G9" s="13" t="s">
        <v>27</v>
      </c>
      <c r="H9" s="27" t="s">
        <v>28</v>
      </c>
      <c r="I9" s="28" t="s">
        <v>29</v>
      </c>
      <c r="J9" s="29" t="s">
        <v>16</v>
      </c>
    </row>
    <row r="10" spans="2:12" s="6" customFormat="1" ht="63" customHeight="1" x14ac:dyDescent="0.4">
      <c r="B10" s="9">
        <v>5</v>
      </c>
      <c r="C10" s="10" t="s">
        <v>30</v>
      </c>
      <c r="D10" s="10" t="s">
        <v>31</v>
      </c>
      <c r="E10" s="11">
        <f>125000+125000</f>
        <v>250000</v>
      </c>
      <c r="F10" s="12">
        <v>25000</v>
      </c>
      <c r="G10" s="13" t="s">
        <v>32</v>
      </c>
      <c r="H10" s="14" t="s">
        <v>82</v>
      </c>
      <c r="I10" s="15" t="s">
        <v>20</v>
      </c>
      <c r="J10" s="16" t="s">
        <v>25</v>
      </c>
    </row>
    <row r="11" spans="2:12" s="6" customFormat="1" ht="43.5" customHeight="1" x14ac:dyDescent="0.4">
      <c r="B11" s="9">
        <v>6</v>
      </c>
      <c r="C11" s="24" t="s">
        <v>33</v>
      </c>
      <c r="D11" s="24" t="s">
        <v>18</v>
      </c>
      <c r="E11" s="25">
        <v>100000</v>
      </c>
      <c r="F11" s="26">
        <v>100000</v>
      </c>
      <c r="G11" s="13" t="s">
        <v>34</v>
      </c>
      <c r="H11" s="27" t="s">
        <v>35</v>
      </c>
      <c r="I11" s="28" t="s">
        <v>15</v>
      </c>
      <c r="J11" s="29" t="s">
        <v>16</v>
      </c>
    </row>
    <row r="12" spans="2:12" s="36" customFormat="1" ht="43.5" customHeight="1" x14ac:dyDescent="0.4">
      <c r="B12" s="9">
        <v>7</v>
      </c>
      <c r="C12" s="30" t="s">
        <v>36</v>
      </c>
      <c r="D12" s="31" t="s">
        <v>37</v>
      </c>
      <c r="E12" s="32">
        <v>140000</v>
      </c>
      <c r="F12" s="33">
        <v>140000</v>
      </c>
      <c r="G12" s="20" t="s">
        <v>38</v>
      </c>
      <c r="H12" s="34" t="s">
        <v>39</v>
      </c>
      <c r="I12" s="22" t="s">
        <v>15</v>
      </c>
      <c r="J12" s="35" t="s">
        <v>16</v>
      </c>
    </row>
    <row r="13" spans="2:12" s="6" customFormat="1" ht="65.25" customHeight="1" x14ac:dyDescent="0.4">
      <c r="B13" s="9">
        <v>8</v>
      </c>
      <c r="C13" s="37" t="s">
        <v>40</v>
      </c>
      <c r="D13" s="37" t="s">
        <v>41</v>
      </c>
      <c r="E13" s="38">
        <v>105000</v>
      </c>
      <c r="F13" s="39">
        <v>35000</v>
      </c>
      <c r="G13" s="40" t="s">
        <v>42</v>
      </c>
      <c r="H13" s="41" t="s">
        <v>43</v>
      </c>
      <c r="I13" s="42" t="s">
        <v>44</v>
      </c>
      <c r="J13" s="43" t="s">
        <v>16</v>
      </c>
      <c r="K13" s="44"/>
    </row>
    <row r="14" spans="2:12" s="6" customFormat="1" ht="68.25" customHeight="1" x14ac:dyDescent="0.4">
      <c r="B14" s="9">
        <v>9</v>
      </c>
      <c r="C14" s="24" t="s">
        <v>45</v>
      </c>
      <c r="D14" s="24" t="s">
        <v>46</v>
      </c>
      <c r="E14" s="25">
        <v>150000</v>
      </c>
      <c r="F14" s="26" t="s">
        <v>47</v>
      </c>
      <c r="G14" s="13" t="s">
        <v>48</v>
      </c>
      <c r="H14" s="27" t="s">
        <v>49</v>
      </c>
      <c r="I14" s="28" t="s">
        <v>29</v>
      </c>
      <c r="J14" s="29" t="s">
        <v>16</v>
      </c>
    </row>
    <row r="15" spans="2:12" s="6" customFormat="1" ht="81.75" customHeight="1" x14ac:dyDescent="0.4">
      <c r="B15" s="9">
        <v>10</v>
      </c>
      <c r="C15" s="10" t="s">
        <v>50</v>
      </c>
      <c r="D15" s="10" t="s">
        <v>51</v>
      </c>
      <c r="E15" s="11">
        <v>200000</v>
      </c>
      <c r="F15" s="45" t="s">
        <v>52</v>
      </c>
      <c r="G15" s="13" t="s">
        <v>53</v>
      </c>
      <c r="H15" s="46" t="s">
        <v>54</v>
      </c>
      <c r="I15" s="15" t="s">
        <v>55</v>
      </c>
      <c r="J15" s="16" t="s">
        <v>56</v>
      </c>
    </row>
    <row r="16" spans="2:12" s="6" customFormat="1" ht="55.5" customHeight="1" x14ac:dyDescent="0.4">
      <c r="B16" s="9">
        <v>11</v>
      </c>
      <c r="C16" s="10" t="s">
        <v>57</v>
      </c>
      <c r="D16" s="10" t="s">
        <v>41</v>
      </c>
      <c r="E16" s="11">
        <v>100000</v>
      </c>
      <c r="F16" s="12" t="s">
        <v>58</v>
      </c>
      <c r="G16" s="13" t="s">
        <v>59</v>
      </c>
      <c r="H16" s="14" t="s">
        <v>60</v>
      </c>
      <c r="I16" s="15" t="s">
        <v>44</v>
      </c>
      <c r="J16" s="16" t="s">
        <v>16</v>
      </c>
    </row>
    <row r="17" spans="2:10" s="48" customFormat="1" ht="55.5" customHeight="1" x14ac:dyDescent="0.4">
      <c r="B17" s="9">
        <v>12</v>
      </c>
      <c r="C17" s="24" t="s">
        <v>61</v>
      </c>
      <c r="D17" s="24" t="s">
        <v>41</v>
      </c>
      <c r="E17" s="26">
        <v>130000</v>
      </c>
      <c r="F17" s="26">
        <v>130000</v>
      </c>
      <c r="G17" s="13" t="s">
        <v>62</v>
      </c>
      <c r="H17" s="47" t="s">
        <v>63</v>
      </c>
      <c r="I17" s="28" t="s">
        <v>15</v>
      </c>
      <c r="J17" s="29" t="s">
        <v>64</v>
      </c>
    </row>
    <row r="18" spans="2:10" s="48" customFormat="1" ht="55.5" customHeight="1" x14ac:dyDescent="0.4">
      <c r="B18" s="9">
        <v>13</v>
      </c>
      <c r="C18" s="24" t="s">
        <v>65</v>
      </c>
      <c r="D18" s="24" t="s">
        <v>41</v>
      </c>
      <c r="E18" s="26">
        <v>100000</v>
      </c>
      <c r="F18" s="26" t="s">
        <v>66</v>
      </c>
      <c r="G18" s="13" t="s">
        <v>62</v>
      </c>
      <c r="H18" s="47" t="s">
        <v>67</v>
      </c>
      <c r="I18" s="28" t="s">
        <v>68</v>
      </c>
      <c r="J18" s="29" t="s">
        <v>64</v>
      </c>
    </row>
    <row r="19" spans="2:10" s="48" customFormat="1" ht="64.5" customHeight="1" x14ac:dyDescent="0.4">
      <c r="B19" s="9">
        <v>14</v>
      </c>
      <c r="C19" s="24" t="s">
        <v>69</v>
      </c>
      <c r="D19" s="24" t="s">
        <v>70</v>
      </c>
      <c r="E19" s="26">
        <v>200000</v>
      </c>
      <c r="F19" s="26">
        <v>200000</v>
      </c>
      <c r="G19" s="13" t="s">
        <v>71</v>
      </c>
      <c r="H19" s="47" t="s">
        <v>72</v>
      </c>
      <c r="I19" s="28" t="s">
        <v>44</v>
      </c>
      <c r="J19" s="29" t="s">
        <v>56</v>
      </c>
    </row>
    <row r="20" spans="2:10" s="48" customFormat="1" ht="58.5" customHeight="1" x14ac:dyDescent="0.4">
      <c r="B20" s="9">
        <v>15</v>
      </c>
      <c r="C20" s="24" t="s">
        <v>73</v>
      </c>
      <c r="D20" s="24" t="s">
        <v>74</v>
      </c>
      <c r="E20" s="26">
        <v>100000</v>
      </c>
      <c r="F20" s="26">
        <v>100000</v>
      </c>
      <c r="G20" s="13" t="s">
        <v>75</v>
      </c>
      <c r="H20" s="47" t="s">
        <v>76</v>
      </c>
      <c r="I20" s="28" t="s">
        <v>44</v>
      </c>
      <c r="J20" s="29" t="s">
        <v>64</v>
      </c>
    </row>
    <row r="21" spans="2:10" s="48" customFormat="1" ht="66" customHeight="1" x14ac:dyDescent="0.4">
      <c r="B21" s="9">
        <v>16</v>
      </c>
      <c r="C21" s="24" t="s">
        <v>77</v>
      </c>
      <c r="D21" s="24" t="s">
        <v>41</v>
      </c>
      <c r="E21" s="26">
        <v>100000</v>
      </c>
      <c r="F21" s="26" t="s">
        <v>66</v>
      </c>
      <c r="G21" s="13" t="s">
        <v>78</v>
      </c>
      <c r="H21" s="47" t="s">
        <v>79</v>
      </c>
      <c r="I21" s="28" t="s">
        <v>68</v>
      </c>
      <c r="J21" s="29" t="s">
        <v>64</v>
      </c>
    </row>
    <row r="22" spans="2:10" s="6" customFormat="1" ht="17.100000000000001" customHeight="1" thickBot="1" x14ac:dyDescent="0.45">
      <c r="B22" s="57" t="s">
        <v>80</v>
      </c>
      <c r="C22" s="57"/>
      <c r="D22" s="57"/>
      <c r="E22" s="49">
        <f>SUM(E6:E21)</f>
        <v>2430000</v>
      </c>
      <c r="F22" s="50"/>
      <c r="G22" s="50"/>
      <c r="H22" s="51"/>
      <c r="I22" s="52"/>
      <c r="J22" s="53"/>
    </row>
  </sheetData>
  <mergeCells count="13">
    <mergeCell ref="H4:H5"/>
    <mergeCell ref="I4:J4"/>
    <mergeCell ref="B22:D22"/>
    <mergeCell ref="B1:C1"/>
    <mergeCell ref="G1:H1"/>
    <mergeCell ref="I1:J1"/>
    <mergeCell ref="B2:H2"/>
    <mergeCell ref="B4:B5"/>
    <mergeCell ref="C4:C5"/>
    <mergeCell ref="D4:D5"/>
    <mergeCell ref="E4:E5"/>
    <mergeCell ref="F4:F5"/>
    <mergeCell ref="G4:G5"/>
  </mergeCells>
  <phoneticPr fontId="4"/>
  <dataValidations count="2">
    <dataValidation type="list" allowBlank="1" showInputMessage="1" showErrorMessage="1" sqref="J7 I16:J16 I13:J14">
      <formula1>#REF!</formula1>
    </dataValidation>
    <dataValidation type="list" allowBlank="1" showInputMessage="1" showErrorMessage="1" sqref="I22:J22 I6:J6 I9:J9 I11:J12">
      <formula1>#REF!</formula1>
    </dataValidation>
  </dataValidations>
  <pageMargins left="0.51181102362204722" right="0.43307086614173229" top="0.78740157480314965" bottom="0.55118110236220474" header="0.43307086614173229" footer="0.31496062992125984"/>
  <pageSetup paperSize="9" scale="75"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平成24年度</vt:lpstr>
      <vt:lpstr>平成24年度!Print_Area</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cp:lastPrinted>2019-07-29T07:06:34Z</cp:lastPrinted>
  <dcterms:created xsi:type="dcterms:W3CDTF">2019-07-29T07:04:26Z</dcterms:created>
  <dcterms:modified xsi:type="dcterms:W3CDTF">2019-07-30T02:55:03Z</dcterms:modified>
</cp:coreProperties>
</file>